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ciones" sheetId="1" state="visible" r:id="rId3"/>
    <sheet name="Checklist" sheetId="2" state="visible" r:id="rId4"/>
    <sheet name="Resumen" sheetId="3" state="visible" r:id="rId5"/>
  </sheets>
  <definedNames>
    <definedName function="false" hidden="true" localSheetId="1" name="_xlnm._FilterDatabase" vbProcedure="false">Checklist!$A$1:$I$74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<sst xmlns="http://schemas.openxmlformats.org/spreadsheetml/2006/main" count="545" uniqueCount="186">
  <si>
    <t xml:space="preserve">Lista de comprobación del ENS · Anexo II (RD 311/2022)</t>
  </si>
  <si>
    <t xml:space="preserve">Qué es este documento</t>
  </si>
  <si>
    <t xml:space="preserve">Las 73 medidas de seguridad del Anexo II del Real Decreto 311/2022, de 3 de mayo, por el que se regula el Esquema Nacional de Seguridad (ENS), con la aplicabilidad de cada una según la categoría del sistema —BÁSICA, MEDIA o ALTA— tal y como la fija la tabla resumen del propio anexo.</t>
  </si>
  <si>
    <t xml:space="preserve">Cómo se usa</t>
  </si>
  <si>
    <t xml:space="preserve">1. Determina la categoría de tu sistema (Básica, Media o Alta) siguiendo el Anexo I del RD 311/2022, a partir de la valoración de tus dimensiones de seguridad.</t>
  </si>
  <si>
    <t xml:space="preserve">2. En la pestaña «Checklist», mira la columna que corresponde a tu categoría (Aplica Básica / Aplica Media / Aplica Alta). «Sí» significa que la medida es exigible en tu categoría; «No» que no te aplica.</t>
  </si>
  <si>
    <t xml:space="preserve">3. Para cada medida que te aplique, rellena Evidencia (dónde está documentada o implantada), Estado (usa el desplegable) y Responsable.</t>
  </si>
  <si>
    <t xml:space="preserve">4. La pestaña «Resumen» se recalcula sola a partir de lo que rellenes en «Checklist».</t>
  </si>
  <si>
    <t xml:space="preserve">Qué NO es este documento</t>
  </si>
  <si>
    <t xml:space="preserve">No es una certificación ni sustituye a una auditoría. Marcar las 73 medidas como «Implementada» no certifica el cumplimiento del ENS: la certificación de conformidad solo la emite una entidad de certificación acreditada por ENAC (guía CCN-STIC 809); la declaración de conformidad en categoría BÁSICA la presenta la propia entidad, pero tampoco la expide una consultora. Esta lista es una herramienta de trabajo previa, pensada para preparar esa verificación, no para sustituirla.</t>
  </si>
  <si>
    <t xml:space="preserve">Fuente</t>
  </si>
  <si>
    <t xml:space="preserve">Real Decreto 311/2022, de 3 de mayo, por el que se regula el Esquema Nacional de Seguridad. Anexo II, «Medidas de Seguridad» (texto consolidado, boe.es).</t>
  </si>
  <si>
    <t xml:space="preserve">Guía de referencia para la verificación: CCN-STIC 808, «Esquema Nacional de Seguridad. Verificación del cumplimiento de las medidas», Centro Criptológico Nacional.</t>
  </si>
  <si>
    <t xml:space="preserve">© Ángel Ortega Castro · angelortegacastro.com</t>
  </si>
  <si>
    <t xml:space="preserve">Marco</t>
  </si>
  <si>
    <t xml:space="preserve">Medida</t>
  </si>
  <si>
    <t xml:space="preserve">Descripción</t>
  </si>
  <si>
    <t xml:space="preserve">Aplica Básica</t>
  </si>
  <si>
    <t xml:space="preserve">Aplica Media</t>
  </si>
  <si>
    <t xml:space="preserve">Aplica Alta</t>
  </si>
  <si>
    <t xml:space="preserve">Evidencia</t>
  </si>
  <si>
    <t xml:space="preserve">Estado</t>
  </si>
  <si>
    <t xml:space="preserve">Responsable</t>
  </si>
  <si>
    <t xml:space="preserve">Marco organizativo [org]</t>
  </si>
  <si>
    <t xml:space="preserve">org.1</t>
  </si>
  <si>
    <t xml:space="preserve">Política de seguridad</t>
  </si>
  <si>
    <t xml:space="preserve">Sí</t>
  </si>
  <si>
    <t xml:space="preserve">Pendiente</t>
  </si>
  <si>
    <t xml:space="preserve">org.2</t>
  </si>
  <si>
    <t xml:space="preserve">Normativa de seguridad</t>
  </si>
  <si>
    <t xml:space="preserve">org.3</t>
  </si>
  <si>
    <t xml:space="preserve">Procedimientos de seguridad</t>
  </si>
  <si>
    <t xml:space="preserve">org.4</t>
  </si>
  <si>
    <t xml:space="preserve">Proceso de autorización</t>
  </si>
  <si>
    <t xml:space="preserve">Marco operacional [op]</t>
  </si>
  <si>
    <t xml:space="preserve">op.pl.1</t>
  </si>
  <si>
    <t xml:space="preserve">Análisis de riesgos</t>
  </si>
  <si>
    <t xml:space="preserve">op.pl.2</t>
  </si>
  <si>
    <t xml:space="preserve">Arquitectura de seguridad</t>
  </si>
  <si>
    <t xml:space="preserve">op.pl.3</t>
  </si>
  <si>
    <t xml:space="preserve">Adquisición de nuevos componentes</t>
  </si>
  <si>
    <t xml:space="preserve">op.pl.4</t>
  </si>
  <si>
    <t xml:space="preserve">Dimensionamiento / gestión de la capacidad</t>
  </si>
  <si>
    <t xml:space="preserve">op.pl.5</t>
  </si>
  <si>
    <t xml:space="preserve">Componentes certificados</t>
  </si>
  <si>
    <t xml:space="preserve">No</t>
  </si>
  <si>
    <t xml:space="preserve">op.acc.1</t>
  </si>
  <si>
    <t xml:space="preserve">Identificación</t>
  </si>
  <si>
    <t xml:space="preserve">op.acc.2</t>
  </si>
  <si>
    <t xml:space="preserve">Requisitos de acceso</t>
  </si>
  <si>
    <t xml:space="preserve">op.acc.3</t>
  </si>
  <si>
    <t xml:space="preserve">Segregación de funciones y tareas</t>
  </si>
  <si>
    <t xml:space="preserve">op.acc.4</t>
  </si>
  <si>
    <t xml:space="preserve">Proceso de gestión de derechos de acceso</t>
  </si>
  <si>
    <t xml:space="preserve">op.acc.5</t>
  </si>
  <si>
    <t xml:space="preserve">Mecanismo de autenticación (usuarios externos)</t>
  </si>
  <si>
    <t xml:space="preserve">op.acc.6</t>
  </si>
  <si>
    <t xml:space="preserve">Mecanismo de autenticación (usuarios de la organización)</t>
  </si>
  <si>
    <t xml:space="preserve">op.exp.1</t>
  </si>
  <si>
    <t xml:space="preserve">Inventario de activos</t>
  </si>
  <si>
    <t xml:space="preserve">op.exp.2</t>
  </si>
  <si>
    <t xml:space="preserve">Configuración de seguridad</t>
  </si>
  <si>
    <t xml:space="preserve">op.exp.3</t>
  </si>
  <si>
    <t xml:space="preserve">Gestión de la configuración de seguridad</t>
  </si>
  <si>
    <t xml:space="preserve">op.exp.4</t>
  </si>
  <si>
    <t xml:space="preserve">Mantenimiento y actualizaciones de seguridad</t>
  </si>
  <si>
    <t xml:space="preserve">op.exp.5</t>
  </si>
  <si>
    <t xml:space="preserve">Gestión de cambios</t>
  </si>
  <si>
    <t xml:space="preserve">op.exp.6</t>
  </si>
  <si>
    <t xml:space="preserve">Protección frente a código dañino</t>
  </si>
  <si>
    <t xml:space="preserve">op.exp.7</t>
  </si>
  <si>
    <t xml:space="preserve">Gestión de incidentes</t>
  </si>
  <si>
    <t xml:space="preserve">op.exp.8</t>
  </si>
  <si>
    <t xml:space="preserve">Registro de la actividad</t>
  </si>
  <si>
    <t xml:space="preserve">op.exp.9</t>
  </si>
  <si>
    <t xml:space="preserve">Registro de la gestión de incidentes</t>
  </si>
  <si>
    <t xml:space="preserve">op.exp.10</t>
  </si>
  <si>
    <t xml:space="preserve">Protección de claves criptográficas</t>
  </si>
  <si>
    <t xml:space="preserve">op.ext.1</t>
  </si>
  <si>
    <t xml:space="preserve">Contratación y acuerdos de nivel de servicio</t>
  </si>
  <si>
    <t xml:space="preserve">op.ext.2</t>
  </si>
  <si>
    <t xml:space="preserve">Gestión diaria</t>
  </si>
  <si>
    <t xml:space="preserve">op.ext.3</t>
  </si>
  <si>
    <t xml:space="preserve">Protección de la cadena de suministro</t>
  </si>
  <si>
    <t xml:space="preserve">op.ext.4</t>
  </si>
  <si>
    <t xml:space="preserve">Interconexión de sistemas</t>
  </si>
  <si>
    <t xml:space="preserve">op.nub.1</t>
  </si>
  <si>
    <t xml:space="preserve">Protección de servicios en la nube</t>
  </si>
  <si>
    <t xml:space="preserve">op.cont.1</t>
  </si>
  <si>
    <t xml:space="preserve">Análisis de impacto</t>
  </si>
  <si>
    <t xml:space="preserve">op.cont.2</t>
  </si>
  <si>
    <t xml:space="preserve">Plan de continuidad</t>
  </si>
  <si>
    <t xml:space="preserve">op.cont.3</t>
  </si>
  <si>
    <t xml:space="preserve">Pruebas periódicas</t>
  </si>
  <si>
    <t xml:space="preserve">op.cont.4</t>
  </si>
  <si>
    <t xml:space="preserve">Medios alternativos</t>
  </si>
  <si>
    <t xml:space="preserve">op.mon.1</t>
  </si>
  <si>
    <t xml:space="preserve">Detección de intrusión</t>
  </si>
  <si>
    <t xml:space="preserve">op.mon.2</t>
  </si>
  <si>
    <t xml:space="preserve">Sistema de métricas</t>
  </si>
  <si>
    <t xml:space="preserve">op.mon.3</t>
  </si>
  <si>
    <t xml:space="preserve">Vigilancia</t>
  </si>
  <si>
    <t xml:space="preserve">Medidas de protección [mp]</t>
  </si>
  <si>
    <t xml:space="preserve">mp.if.1</t>
  </si>
  <si>
    <t xml:space="preserve">Áreas separadas y con control de acceso</t>
  </si>
  <si>
    <t xml:space="preserve">mp.if.2</t>
  </si>
  <si>
    <t xml:space="preserve">Identificación de las personas</t>
  </si>
  <si>
    <t xml:space="preserve">mp.if.3</t>
  </si>
  <si>
    <t xml:space="preserve">Acondicionamiento de los locales</t>
  </si>
  <si>
    <t xml:space="preserve">mp.if.4</t>
  </si>
  <si>
    <t xml:space="preserve">Energía eléctrica</t>
  </si>
  <si>
    <t xml:space="preserve">mp.if.5</t>
  </si>
  <si>
    <t xml:space="preserve">Protección frente a incendios</t>
  </si>
  <si>
    <t xml:space="preserve">mp.if.6</t>
  </si>
  <si>
    <t xml:space="preserve">Protección frente a inundaciones</t>
  </si>
  <si>
    <t xml:space="preserve">mp.if.7</t>
  </si>
  <si>
    <t xml:space="preserve">Registro de entrada y salida de equipamiento</t>
  </si>
  <si>
    <t xml:space="preserve">mp.per.1</t>
  </si>
  <si>
    <t xml:space="preserve">Caracterización del puesto de trabajo</t>
  </si>
  <si>
    <t xml:space="preserve">mp.per.2</t>
  </si>
  <si>
    <t xml:space="preserve">Deberes y obligaciones</t>
  </si>
  <si>
    <t xml:space="preserve">mp.per.3</t>
  </si>
  <si>
    <t xml:space="preserve">Concienciación</t>
  </si>
  <si>
    <t xml:space="preserve">mp.per.4</t>
  </si>
  <si>
    <t xml:space="preserve">Formación</t>
  </si>
  <si>
    <t xml:space="preserve">mp.eq.1</t>
  </si>
  <si>
    <t xml:space="preserve">Puesto de trabajo despejado</t>
  </si>
  <si>
    <t xml:space="preserve">mp.eq.2</t>
  </si>
  <si>
    <t xml:space="preserve">Bloqueo de puesto de trabajo</t>
  </si>
  <si>
    <t xml:space="preserve">mp.eq.3</t>
  </si>
  <si>
    <t xml:space="preserve">Protección de dispositivos portátiles</t>
  </si>
  <si>
    <t xml:space="preserve">mp.eq.4</t>
  </si>
  <si>
    <t xml:space="preserve">Otros dispositivos conectados a la red</t>
  </si>
  <si>
    <t xml:space="preserve">mp.com.1</t>
  </si>
  <si>
    <t xml:space="preserve">Perímetro seguro</t>
  </si>
  <si>
    <t xml:space="preserve">mp.com.2</t>
  </si>
  <si>
    <t xml:space="preserve">Protección de la confidencialidad</t>
  </si>
  <si>
    <t xml:space="preserve">mp.com.3</t>
  </si>
  <si>
    <t xml:space="preserve">Protección de la integridad y de la autenticidad</t>
  </si>
  <si>
    <t xml:space="preserve">mp.com.4</t>
  </si>
  <si>
    <t xml:space="preserve">Separación de flujos de información en la red</t>
  </si>
  <si>
    <t xml:space="preserve">mp.si.1</t>
  </si>
  <si>
    <t xml:space="preserve">Marcado de soportes</t>
  </si>
  <si>
    <t xml:space="preserve">mp.si.2</t>
  </si>
  <si>
    <t xml:space="preserve">Criptografía</t>
  </si>
  <si>
    <t xml:space="preserve">mp.si.3</t>
  </si>
  <si>
    <t xml:space="preserve">Custodia</t>
  </si>
  <si>
    <t xml:space="preserve">mp.si.4</t>
  </si>
  <si>
    <t xml:space="preserve">Transporte</t>
  </si>
  <si>
    <t xml:space="preserve">mp.si.5</t>
  </si>
  <si>
    <t xml:space="preserve">Borrado y destrucción</t>
  </si>
  <si>
    <t xml:space="preserve">mp.sw.1</t>
  </si>
  <si>
    <t xml:space="preserve">Desarrollo de aplicaciones</t>
  </si>
  <si>
    <t xml:space="preserve">mp.sw.2</t>
  </si>
  <si>
    <t xml:space="preserve">Aceptación y puesta en servicio</t>
  </si>
  <si>
    <t xml:space="preserve">mp.info.1</t>
  </si>
  <si>
    <t xml:space="preserve">Datos personales</t>
  </si>
  <si>
    <t xml:space="preserve">mp.info.2</t>
  </si>
  <si>
    <t xml:space="preserve">Calificación de la información</t>
  </si>
  <si>
    <t xml:space="preserve">mp.info.3</t>
  </si>
  <si>
    <t xml:space="preserve">Firma electrónica</t>
  </si>
  <si>
    <t xml:space="preserve">mp.info.4</t>
  </si>
  <si>
    <t xml:space="preserve">Sellos de tiempo</t>
  </si>
  <si>
    <t xml:space="preserve">mp.info.5</t>
  </si>
  <si>
    <t xml:space="preserve">Limpieza de documentos</t>
  </si>
  <si>
    <t xml:space="preserve">mp.info.6</t>
  </si>
  <si>
    <t xml:space="preserve">Copias de seguridad</t>
  </si>
  <si>
    <t xml:space="preserve">mp.s.1</t>
  </si>
  <si>
    <t xml:space="preserve">Protección del correo electrónico</t>
  </si>
  <si>
    <t xml:space="preserve">mp.s.2</t>
  </si>
  <si>
    <t xml:space="preserve">Protección de servicios y aplicaciones web</t>
  </si>
  <si>
    <t xml:space="preserve">mp.s.3</t>
  </si>
  <si>
    <t xml:space="preserve">Protección de la navegación web</t>
  </si>
  <si>
    <t xml:space="preserve">mp.s.4</t>
  </si>
  <si>
    <t xml:space="preserve">Protección frente a denegación de servicio</t>
  </si>
  <si>
    <t xml:space="preserve">Resumen del avance</t>
  </si>
  <si>
    <t xml:space="preserve">Se recalcula automáticamente al rellenar la pestaña «Checklist». · Fuente: RD 311/2022, Anexo II.</t>
  </si>
  <si>
    <t xml:space="preserve">Medidas totales del Anexo II</t>
  </si>
  <si>
    <t xml:space="preserve">Aplicables si tu sistema es BÁSICA</t>
  </si>
  <si>
    <t xml:space="preserve">Aplicables si tu sistema es MEDIA</t>
  </si>
  <si>
    <t xml:space="preserve">Aplicables si tu sistema es ALTA</t>
  </si>
  <si>
    <t xml:space="preserve">Pendientes</t>
  </si>
  <si>
    <t xml:space="preserve">En proceso</t>
  </si>
  <si>
    <t xml:space="preserve">Implementadas</t>
  </si>
  <si>
    <t xml:space="preserve">No aplica (marcadas)</t>
  </si>
  <si>
    <t xml:space="preserve">% implementado sobre el total</t>
  </si>
</sst>
</file>

<file path=xl/styles.xml><?xml version="1.0" encoding="utf-8"?>
<styleSheet xmlns="http://schemas.openxmlformats.org/spreadsheetml/2006/main">
  <numFmts count="2">
    <numFmt numFmtId="164" formatCode="General"/>
    <numFmt numFmtId="165" formatCode="0\ %"/>
  </numFmts>
  <fonts count="12">
    <font>
      <sz val="11"/>
      <color theme="1"/>
      <name val="Calibri"/>
      <family val="2"/>
      <charset val="1"/>
    </font>
    <font>
      <sz val="10"/>
      <name val="Arial"/>
      <family val="0"/>
    </font>
    <font>
      <sz val="10"/>
      <name val="Arial"/>
      <family val="0"/>
    </font>
    <font>
      <sz val="10"/>
      <name val="Arial"/>
      <family val="0"/>
    </font>
    <font>
      <b val="true"/>
      <sz val="16"/>
      <color rgb="FF0C1D3D"/>
      <name val="Arial"/>
      <family val="0"/>
      <charset val="1"/>
    </font>
    <font>
      <b val="true"/>
      <sz val="11"/>
      <color rgb="FF1D3FC4"/>
      <name val="Arial"/>
      <family val="0"/>
      <charset val="1"/>
    </font>
    <font>
      <sz val="11"/>
      <color rgb="FF1A1A1A"/>
      <name val="Arial"/>
      <family val="0"/>
      <charset val="1"/>
    </font>
    <font>
      <i val="true"/>
      <sz val="9"/>
      <color rgb="FF666666"/>
      <name val="Arial"/>
      <family val="0"/>
      <charset val="1"/>
    </font>
    <font>
      <b val="true"/>
      <sz val="11"/>
      <color rgb="FFFFFFFF"/>
      <name val="Arial"/>
      <family val="0"/>
      <charset val="1"/>
    </font>
    <font>
      <sz val="10"/>
      <color rgb="FF1A1A1A"/>
      <name val="Arial"/>
      <family val="0"/>
      <charset val="1"/>
    </font>
    <font>
      <b val="true"/>
      <sz val="10"/>
      <color rgb="FF1A1A1A"/>
      <name val="Arial"/>
      <family val="0"/>
      <charset val="1"/>
    </font>
    <font>
      <sz val="10"/>
      <color rgb="FF999999"/>
      <name val="Arial"/>
      <family val="0"/>
      <charset val="1"/>
    </font>
  </fonts>
  <fills count="7">
    <fill>
      <patternFill patternType="none"/>
    </fill>
    <fill>
      <patternFill patternType="gray125"/>
    </fill>
    <fill>
      <patternFill patternType="solid">
        <fgColor rgb="FF0C1D3D"/>
        <bgColor rgb="FF1A1A1A"/>
      </patternFill>
    </fill>
    <fill>
      <patternFill patternType="solid">
        <fgColor rgb="FFEAF1FB"/>
        <bgColor rgb="FFEFF9FF"/>
      </patternFill>
    </fill>
    <fill>
      <patternFill patternType="solid">
        <fgColor rgb="FFF4EFE6"/>
        <bgColor rgb="FFF5F5F5"/>
      </patternFill>
    </fill>
    <fill>
      <patternFill patternType="solid">
        <fgColor rgb="FFF5F5F5"/>
        <bgColor rgb="FFEFF9FF"/>
      </patternFill>
    </fill>
    <fill>
      <patternFill patternType="solid">
        <fgColor rgb="FFEFF9FF"/>
        <bgColor rgb="FFF5F5F5"/>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center" vertical="bottom" textRotation="0" wrapText="false" indent="0" shrinkToFit="false"/>
      <protection locked="true" hidden="false"/>
    </xf>
    <xf numFmtId="164" fontId="9" fillId="6"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5" fontId="5"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C1D3D"/>
          <bgColor rgb="FF000000"/>
        </patternFill>
      </fill>
    </dxf>
    <dxf>
      <fill>
        <patternFill patternType="solid">
          <fgColor rgb="FFEAF1FB"/>
          <bgColor rgb="FF000000"/>
        </patternFill>
      </fill>
    </dxf>
    <dxf>
      <fill>
        <patternFill patternType="solid">
          <fgColor rgb="FFEFF9FF"/>
          <bgColor rgb="FF000000"/>
        </patternFill>
      </fill>
    </dxf>
    <dxf>
      <fill>
        <patternFill patternType="solid">
          <fgColor rgb="FFF4EFE6"/>
          <bgColor rgb="FF000000"/>
        </patternFill>
      </fill>
    </dxf>
    <dxf>
      <fill>
        <patternFill patternType="solid">
          <fgColor rgb="FF1A1A1A"/>
          <bgColor rgb="FF000000"/>
        </patternFill>
      </fill>
    </dxf>
    <dxf>
      <fill>
        <patternFill patternType="solid">
          <fgColor rgb="FFFFFFFF"/>
          <bgColor rgb="FF000000"/>
        </patternFill>
      </fill>
    </dxf>
    <dxf>
      <fill>
        <patternFill patternType="solid">
          <bgColor rgb="FF000000"/>
        </patternFill>
      </fill>
    </dxf>
    <dxf>
      <fill>
        <patternFill patternType="solid">
          <fgColor rgb="FFF5F5F5"/>
          <bgColor rgb="FF000000"/>
        </patternFill>
      </fill>
    </dxf>
    <dxf>
      <fill>
        <patternFill patternType="solid">
          <fgColor rgb="FF999999"/>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4EFE6"/>
      <rgbColor rgb="FFEAF1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FF9FF"/>
      <rgbColor rgb="FFF5F5F5"/>
      <rgbColor rgb="FFFFFF99"/>
      <rgbColor rgb="FF99CCFF"/>
      <rgbColor rgb="FFFF99CC"/>
      <rgbColor rgb="FFCC99FF"/>
      <rgbColor rgb="FFFFCC99"/>
      <rgbColor rgb="FF3366FF"/>
      <rgbColor rgb="FF33CCCC"/>
      <rgbColor rgb="FF99CC00"/>
      <rgbColor rgb="FFFFCC00"/>
      <rgbColor rgb="FFFF9900"/>
      <rgbColor rgb="FFFF6600"/>
      <rgbColor rgb="FF666666"/>
      <rgbColor rgb="FF999999"/>
      <rgbColor rgb="FF0C1D3D"/>
      <rgbColor rgb="FF339966"/>
      <rgbColor rgb="FF003300"/>
      <rgbColor rgb="FF333300"/>
      <rgbColor rgb="FF993300"/>
      <rgbColor rgb="FF993366"/>
      <rgbColor rgb="FF1D3FC4"/>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00"/>
  </cols>
  <sheetData>
    <row r="1" customFormat="false" ht="19.7" hidden="false" customHeight="false" outlineLevel="0" collapsed="false">
      <c r="A1" s="1" t="s">
        <v>0</v>
      </c>
    </row>
    <row r="2" customFormat="false" ht="15" hidden="false" customHeight="false" outlineLevel="0" collapsed="false">
      <c r="A2" s="2"/>
    </row>
    <row r="3" customFormat="false" ht="15" hidden="false" customHeight="false" outlineLevel="0" collapsed="false">
      <c r="A3" s="3" t="s">
        <v>1</v>
      </c>
    </row>
    <row r="4" customFormat="false" ht="60" hidden="false" customHeight="true" outlineLevel="0" collapsed="false">
      <c r="A4" s="4" t="s">
        <v>2</v>
      </c>
    </row>
    <row r="5" customFormat="false" ht="15" hidden="false" customHeight="false" outlineLevel="0" collapsed="false">
      <c r="A5" s="2"/>
    </row>
    <row r="6" customFormat="false" ht="15" hidden="false" customHeight="false" outlineLevel="0" collapsed="false">
      <c r="A6" s="3" t="s">
        <v>3</v>
      </c>
    </row>
    <row r="7" customFormat="false" ht="45" hidden="false" customHeight="true" outlineLevel="0" collapsed="false">
      <c r="A7" s="4" t="s">
        <v>4</v>
      </c>
    </row>
    <row r="8" customFormat="false" ht="60" hidden="false" customHeight="true" outlineLevel="0" collapsed="false">
      <c r="A8" s="4" t="s">
        <v>5</v>
      </c>
    </row>
    <row r="9" customFormat="false" ht="45" hidden="false" customHeight="true" outlineLevel="0" collapsed="false">
      <c r="A9" s="4" t="s">
        <v>6</v>
      </c>
    </row>
    <row r="10" customFormat="false" ht="15" hidden="false" customHeight="false" outlineLevel="0" collapsed="false">
      <c r="A10" s="4" t="s">
        <v>7</v>
      </c>
    </row>
    <row r="11" customFormat="false" ht="15" hidden="false" customHeight="false" outlineLevel="0" collapsed="false">
      <c r="A11" s="2"/>
    </row>
    <row r="12" customFormat="false" ht="15" hidden="false" customHeight="false" outlineLevel="0" collapsed="false">
      <c r="A12" s="3" t="s">
        <v>8</v>
      </c>
    </row>
    <row r="13" customFormat="false" ht="105" hidden="false" customHeight="true" outlineLevel="0" collapsed="false">
      <c r="A13" s="4" t="s">
        <v>9</v>
      </c>
    </row>
    <row r="14" customFormat="false" ht="15" hidden="false" customHeight="false" outlineLevel="0" collapsed="false">
      <c r="A14" s="2"/>
    </row>
    <row r="15" customFormat="false" ht="15" hidden="false" customHeight="false" outlineLevel="0" collapsed="false">
      <c r="A15" s="3" t="s">
        <v>10</v>
      </c>
    </row>
    <row r="16" customFormat="false" ht="45" hidden="false" customHeight="true" outlineLevel="0" collapsed="false">
      <c r="A16" s="4" t="s">
        <v>11</v>
      </c>
    </row>
    <row r="17" customFormat="false" ht="45" hidden="false" customHeight="true" outlineLevel="0" collapsed="false">
      <c r="A17" s="4" t="s">
        <v>12</v>
      </c>
    </row>
    <row r="18" customFormat="false" ht="15" hidden="false" customHeight="false" outlineLevel="0" collapsed="false">
      <c r="A18" s="2"/>
    </row>
    <row r="19" customFormat="false" ht="15" hidden="false" customHeight="false" outlineLevel="0" collapsed="false">
      <c r="A19" s="5"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2" min="2" style="0" width="12"/>
    <col collapsed="false" customWidth="true" hidden="false" outlineLevel="0" max="3" min="3" style="0" width="46"/>
    <col collapsed="false" customWidth="true" hidden="false" outlineLevel="0" max="5" min="4" style="0" width="13"/>
    <col collapsed="false" customWidth="true" hidden="false" outlineLevel="0" max="6" min="6" style="0" width="12"/>
    <col collapsed="false" customWidth="true" hidden="false" outlineLevel="0" max="7" min="7" style="0" width="34"/>
    <col collapsed="false" customWidth="true" hidden="false" outlineLevel="0" max="8" min="8" style="0" width="16"/>
    <col collapsed="false" customWidth="true" hidden="false" outlineLevel="0" max="9" min="9" style="0" width="20"/>
  </cols>
  <sheetData>
    <row r="1" customFormat="false" ht="31.5" hidden="false" customHeight="true" outlineLevel="0" collapsed="false">
      <c r="A1" s="6" t="s">
        <v>14</v>
      </c>
      <c r="B1" s="6" t="s">
        <v>15</v>
      </c>
      <c r="C1" s="6" t="s">
        <v>16</v>
      </c>
      <c r="D1" s="6" t="s">
        <v>17</v>
      </c>
      <c r="E1" s="6" t="s">
        <v>18</v>
      </c>
      <c r="F1" s="6" t="s">
        <v>19</v>
      </c>
      <c r="G1" s="6" t="s">
        <v>20</v>
      </c>
      <c r="H1" s="6" t="s">
        <v>21</v>
      </c>
      <c r="I1" s="6" t="s">
        <v>22</v>
      </c>
    </row>
    <row r="2" customFormat="false" ht="15" hidden="false" customHeight="false" outlineLevel="0" collapsed="false">
      <c r="A2" s="7" t="s">
        <v>23</v>
      </c>
      <c r="B2" s="7" t="s">
        <v>24</v>
      </c>
      <c r="C2" s="8" t="s">
        <v>25</v>
      </c>
      <c r="D2" s="9" t="s">
        <v>26</v>
      </c>
      <c r="E2" s="9" t="s">
        <v>26</v>
      </c>
      <c r="F2" s="9" t="s">
        <v>26</v>
      </c>
      <c r="G2" s="8"/>
      <c r="H2" s="8" t="s">
        <v>27</v>
      </c>
      <c r="I2" s="8"/>
    </row>
    <row r="3" customFormat="false" ht="15" hidden="false" customHeight="false" outlineLevel="0" collapsed="false">
      <c r="A3" s="7" t="s">
        <v>23</v>
      </c>
      <c r="B3" s="7" t="s">
        <v>28</v>
      </c>
      <c r="C3" s="8" t="s">
        <v>29</v>
      </c>
      <c r="D3" s="9" t="s">
        <v>26</v>
      </c>
      <c r="E3" s="9" t="s">
        <v>26</v>
      </c>
      <c r="F3" s="9" t="s">
        <v>26</v>
      </c>
      <c r="G3" s="8"/>
      <c r="H3" s="8" t="s">
        <v>27</v>
      </c>
      <c r="I3" s="8"/>
    </row>
    <row r="4" customFormat="false" ht="15" hidden="false" customHeight="false" outlineLevel="0" collapsed="false">
      <c r="A4" s="7" t="s">
        <v>23</v>
      </c>
      <c r="B4" s="7" t="s">
        <v>30</v>
      </c>
      <c r="C4" s="8" t="s">
        <v>31</v>
      </c>
      <c r="D4" s="9" t="s">
        <v>26</v>
      </c>
      <c r="E4" s="9" t="s">
        <v>26</v>
      </c>
      <c r="F4" s="9" t="s">
        <v>26</v>
      </c>
      <c r="G4" s="8"/>
      <c r="H4" s="8" t="s">
        <v>27</v>
      </c>
      <c r="I4" s="8"/>
    </row>
    <row r="5" customFormat="false" ht="15" hidden="false" customHeight="false" outlineLevel="0" collapsed="false">
      <c r="A5" s="7" t="s">
        <v>23</v>
      </c>
      <c r="B5" s="7" t="s">
        <v>32</v>
      </c>
      <c r="C5" s="8" t="s">
        <v>33</v>
      </c>
      <c r="D5" s="9" t="s">
        <v>26</v>
      </c>
      <c r="E5" s="9" t="s">
        <v>26</v>
      </c>
      <c r="F5" s="9" t="s">
        <v>26</v>
      </c>
      <c r="G5" s="8"/>
      <c r="H5" s="8" t="s">
        <v>27</v>
      </c>
      <c r="I5" s="8"/>
    </row>
    <row r="6" customFormat="false" ht="15" hidden="false" customHeight="false" outlineLevel="0" collapsed="false">
      <c r="A6" s="10" t="s">
        <v>34</v>
      </c>
      <c r="B6" s="10" t="s">
        <v>35</v>
      </c>
      <c r="C6" s="8" t="s">
        <v>36</v>
      </c>
      <c r="D6" s="9" t="s">
        <v>26</v>
      </c>
      <c r="E6" s="9" t="s">
        <v>26</v>
      </c>
      <c r="F6" s="9" t="s">
        <v>26</v>
      </c>
      <c r="G6" s="8"/>
      <c r="H6" s="8" t="s">
        <v>27</v>
      </c>
      <c r="I6" s="8"/>
    </row>
    <row r="7" customFormat="false" ht="15" hidden="false" customHeight="false" outlineLevel="0" collapsed="false">
      <c r="A7" s="10" t="s">
        <v>34</v>
      </c>
      <c r="B7" s="10" t="s">
        <v>37</v>
      </c>
      <c r="C7" s="8" t="s">
        <v>38</v>
      </c>
      <c r="D7" s="9" t="s">
        <v>26</v>
      </c>
      <c r="E7" s="9" t="s">
        <v>26</v>
      </c>
      <c r="F7" s="9" t="s">
        <v>26</v>
      </c>
      <c r="G7" s="8"/>
      <c r="H7" s="8" t="s">
        <v>27</v>
      </c>
      <c r="I7" s="8"/>
    </row>
    <row r="8" customFormat="false" ht="15" hidden="false" customHeight="false" outlineLevel="0" collapsed="false">
      <c r="A8" s="10" t="s">
        <v>34</v>
      </c>
      <c r="B8" s="10" t="s">
        <v>39</v>
      </c>
      <c r="C8" s="8" t="s">
        <v>40</v>
      </c>
      <c r="D8" s="9" t="s">
        <v>26</v>
      </c>
      <c r="E8" s="9" t="s">
        <v>26</v>
      </c>
      <c r="F8" s="9" t="s">
        <v>26</v>
      </c>
      <c r="G8" s="8"/>
      <c r="H8" s="8" t="s">
        <v>27</v>
      </c>
      <c r="I8" s="8"/>
    </row>
    <row r="9" customFormat="false" ht="15" hidden="false" customHeight="false" outlineLevel="0" collapsed="false">
      <c r="A9" s="10" t="s">
        <v>34</v>
      </c>
      <c r="B9" s="10" t="s">
        <v>41</v>
      </c>
      <c r="C9" s="8" t="s">
        <v>42</v>
      </c>
      <c r="D9" s="9" t="s">
        <v>26</v>
      </c>
      <c r="E9" s="9" t="s">
        <v>26</v>
      </c>
      <c r="F9" s="9" t="s">
        <v>26</v>
      </c>
      <c r="G9" s="8"/>
      <c r="H9" s="8" t="s">
        <v>27</v>
      </c>
      <c r="I9" s="8"/>
    </row>
    <row r="10" customFormat="false" ht="15" hidden="false" customHeight="false" outlineLevel="0" collapsed="false">
      <c r="A10" s="10" t="s">
        <v>34</v>
      </c>
      <c r="B10" s="10" t="s">
        <v>43</v>
      </c>
      <c r="C10" s="8" t="s">
        <v>44</v>
      </c>
      <c r="D10" s="11" t="s">
        <v>45</v>
      </c>
      <c r="E10" s="9" t="s">
        <v>26</v>
      </c>
      <c r="F10" s="9" t="s">
        <v>26</v>
      </c>
      <c r="G10" s="8"/>
      <c r="H10" s="8" t="s">
        <v>27</v>
      </c>
      <c r="I10" s="8"/>
    </row>
    <row r="11" customFormat="false" ht="15" hidden="false" customHeight="false" outlineLevel="0" collapsed="false">
      <c r="A11" s="10" t="s">
        <v>34</v>
      </c>
      <c r="B11" s="10" t="s">
        <v>46</v>
      </c>
      <c r="C11" s="8" t="s">
        <v>47</v>
      </c>
      <c r="D11" s="9" t="s">
        <v>26</v>
      </c>
      <c r="E11" s="9" t="s">
        <v>26</v>
      </c>
      <c r="F11" s="9" t="s">
        <v>26</v>
      </c>
      <c r="G11" s="8"/>
      <c r="H11" s="8" t="s">
        <v>27</v>
      </c>
      <c r="I11" s="8"/>
    </row>
    <row r="12" customFormat="false" ht="15" hidden="false" customHeight="false" outlineLevel="0" collapsed="false">
      <c r="A12" s="10" t="s">
        <v>34</v>
      </c>
      <c r="B12" s="10" t="s">
        <v>48</v>
      </c>
      <c r="C12" s="8" t="s">
        <v>49</v>
      </c>
      <c r="D12" s="9" t="s">
        <v>26</v>
      </c>
      <c r="E12" s="9" t="s">
        <v>26</v>
      </c>
      <c r="F12" s="9" t="s">
        <v>26</v>
      </c>
      <c r="G12" s="8"/>
      <c r="H12" s="8" t="s">
        <v>27</v>
      </c>
      <c r="I12" s="8"/>
    </row>
    <row r="13" customFormat="false" ht="15" hidden="false" customHeight="false" outlineLevel="0" collapsed="false">
      <c r="A13" s="10" t="s">
        <v>34</v>
      </c>
      <c r="B13" s="10" t="s">
        <v>50</v>
      </c>
      <c r="C13" s="8" t="s">
        <v>51</v>
      </c>
      <c r="D13" s="11" t="s">
        <v>45</v>
      </c>
      <c r="E13" s="9" t="s">
        <v>26</v>
      </c>
      <c r="F13" s="9" t="s">
        <v>26</v>
      </c>
      <c r="G13" s="8"/>
      <c r="H13" s="8" t="s">
        <v>27</v>
      </c>
      <c r="I13" s="8"/>
    </row>
    <row r="14" customFormat="false" ht="15" hidden="false" customHeight="false" outlineLevel="0" collapsed="false">
      <c r="A14" s="10" t="s">
        <v>34</v>
      </c>
      <c r="B14" s="10" t="s">
        <v>52</v>
      </c>
      <c r="C14" s="8" t="s">
        <v>53</v>
      </c>
      <c r="D14" s="9" t="s">
        <v>26</v>
      </c>
      <c r="E14" s="9" t="s">
        <v>26</v>
      </c>
      <c r="F14" s="9" t="s">
        <v>26</v>
      </c>
      <c r="G14" s="8"/>
      <c r="H14" s="8" t="s">
        <v>27</v>
      </c>
      <c r="I14" s="8"/>
    </row>
    <row r="15" customFormat="false" ht="15" hidden="false" customHeight="false" outlineLevel="0" collapsed="false">
      <c r="A15" s="10" t="s">
        <v>34</v>
      </c>
      <c r="B15" s="10" t="s">
        <v>54</v>
      </c>
      <c r="C15" s="8" t="s">
        <v>55</v>
      </c>
      <c r="D15" s="9" t="s">
        <v>26</v>
      </c>
      <c r="E15" s="9" t="s">
        <v>26</v>
      </c>
      <c r="F15" s="9" t="s">
        <v>26</v>
      </c>
      <c r="G15" s="8"/>
      <c r="H15" s="8" t="s">
        <v>27</v>
      </c>
      <c r="I15" s="8"/>
    </row>
    <row r="16" customFormat="false" ht="15" hidden="false" customHeight="false" outlineLevel="0" collapsed="false">
      <c r="A16" s="10" t="s">
        <v>34</v>
      </c>
      <c r="B16" s="10" t="s">
        <v>56</v>
      </c>
      <c r="C16" s="8" t="s">
        <v>57</v>
      </c>
      <c r="D16" s="9" t="s">
        <v>26</v>
      </c>
      <c r="E16" s="9" t="s">
        <v>26</v>
      </c>
      <c r="F16" s="9" t="s">
        <v>26</v>
      </c>
      <c r="G16" s="8"/>
      <c r="H16" s="8" t="s">
        <v>27</v>
      </c>
      <c r="I16" s="8"/>
    </row>
    <row r="17" customFormat="false" ht="15" hidden="false" customHeight="false" outlineLevel="0" collapsed="false">
      <c r="A17" s="10" t="s">
        <v>34</v>
      </c>
      <c r="B17" s="10" t="s">
        <v>58</v>
      </c>
      <c r="C17" s="8" t="s">
        <v>59</v>
      </c>
      <c r="D17" s="9" t="s">
        <v>26</v>
      </c>
      <c r="E17" s="9" t="s">
        <v>26</v>
      </c>
      <c r="F17" s="9" t="s">
        <v>26</v>
      </c>
      <c r="G17" s="8"/>
      <c r="H17" s="8" t="s">
        <v>27</v>
      </c>
      <c r="I17" s="8"/>
    </row>
    <row r="18" customFormat="false" ht="15" hidden="false" customHeight="false" outlineLevel="0" collapsed="false">
      <c r="A18" s="10" t="s">
        <v>34</v>
      </c>
      <c r="B18" s="10" t="s">
        <v>60</v>
      </c>
      <c r="C18" s="8" t="s">
        <v>61</v>
      </c>
      <c r="D18" s="9" t="s">
        <v>26</v>
      </c>
      <c r="E18" s="9" t="s">
        <v>26</v>
      </c>
      <c r="F18" s="9" t="s">
        <v>26</v>
      </c>
      <c r="G18" s="8"/>
      <c r="H18" s="8" t="s">
        <v>27</v>
      </c>
      <c r="I18" s="8"/>
    </row>
    <row r="19" customFormat="false" ht="15" hidden="false" customHeight="false" outlineLevel="0" collapsed="false">
      <c r="A19" s="10" t="s">
        <v>34</v>
      </c>
      <c r="B19" s="10" t="s">
        <v>62</v>
      </c>
      <c r="C19" s="8" t="s">
        <v>63</v>
      </c>
      <c r="D19" s="9" t="s">
        <v>26</v>
      </c>
      <c r="E19" s="9" t="s">
        <v>26</v>
      </c>
      <c r="F19" s="9" t="s">
        <v>26</v>
      </c>
      <c r="G19" s="8"/>
      <c r="H19" s="8" t="s">
        <v>27</v>
      </c>
      <c r="I19" s="8"/>
    </row>
    <row r="20" customFormat="false" ht="15" hidden="false" customHeight="false" outlineLevel="0" collapsed="false">
      <c r="A20" s="10" t="s">
        <v>34</v>
      </c>
      <c r="B20" s="10" t="s">
        <v>64</v>
      </c>
      <c r="C20" s="8" t="s">
        <v>65</v>
      </c>
      <c r="D20" s="9" t="s">
        <v>26</v>
      </c>
      <c r="E20" s="9" t="s">
        <v>26</v>
      </c>
      <c r="F20" s="9" t="s">
        <v>26</v>
      </c>
      <c r="G20" s="8"/>
      <c r="H20" s="8" t="s">
        <v>27</v>
      </c>
      <c r="I20" s="8"/>
    </row>
    <row r="21" customFormat="false" ht="15" hidden="false" customHeight="false" outlineLevel="0" collapsed="false">
      <c r="A21" s="10" t="s">
        <v>34</v>
      </c>
      <c r="B21" s="10" t="s">
        <v>66</v>
      </c>
      <c r="C21" s="8" t="s">
        <v>67</v>
      </c>
      <c r="D21" s="11" t="s">
        <v>45</v>
      </c>
      <c r="E21" s="9" t="s">
        <v>26</v>
      </c>
      <c r="F21" s="9" t="s">
        <v>26</v>
      </c>
      <c r="G21" s="8"/>
      <c r="H21" s="8" t="s">
        <v>27</v>
      </c>
      <c r="I21" s="8"/>
    </row>
    <row r="22" customFormat="false" ht="15" hidden="false" customHeight="false" outlineLevel="0" collapsed="false">
      <c r="A22" s="10" t="s">
        <v>34</v>
      </c>
      <c r="B22" s="10" t="s">
        <v>68</v>
      </c>
      <c r="C22" s="8" t="s">
        <v>69</v>
      </c>
      <c r="D22" s="9" t="s">
        <v>26</v>
      </c>
      <c r="E22" s="9" t="s">
        <v>26</v>
      </c>
      <c r="F22" s="9" t="s">
        <v>26</v>
      </c>
      <c r="G22" s="8"/>
      <c r="H22" s="8" t="s">
        <v>27</v>
      </c>
      <c r="I22" s="8"/>
    </row>
    <row r="23" customFormat="false" ht="15" hidden="false" customHeight="false" outlineLevel="0" collapsed="false">
      <c r="A23" s="10" t="s">
        <v>34</v>
      </c>
      <c r="B23" s="10" t="s">
        <v>70</v>
      </c>
      <c r="C23" s="8" t="s">
        <v>71</v>
      </c>
      <c r="D23" s="9" t="s">
        <v>26</v>
      </c>
      <c r="E23" s="9" t="s">
        <v>26</v>
      </c>
      <c r="F23" s="9" t="s">
        <v>26</v>
      </c>
      <c r="G23" s="8"/>
      <c r="H23" s="8" t="s">
        <v>27</v>
      </c>
      <c r="I23" s="8"/>
    </row>
    <row r="24" customFormat="false" ht="15" hidden="false" customHeight="false" outlineLevel="0" collapsed="false">
      <c r="A24" s="10" t="s">
        <v>34</v>
      </c>
      <c r="B24" s="10" t="s">
        <v>72</v>
      </c>
      <c r="C24" s="8" t="s">
        <v>73</v>
      </c>
      <c r="D24" s="9" t="s">
        <v>26</v>
      </c>
      <c r="E24" s="9" t="s">
        <v>26</v>
      </c>
      <c r="F24" s="9" t="s">
        <v>26</v>
      </c>
      <c r="G24" s="8"/>
      <c r="H24" s="8" t="s">
        <v>27</v>
      </c>
      <c r="I24" s="8"/>
    </row>
    <row r="25" customFormat="false" ht="15" hidden="false" customHeight="false" outlineLevel="0" collapsed="false">
      <c r="A25" s="10" t="s">
        <v>34</v>
      </c>
      <c r="B25" s="10" t="s">
        <v>74</v>
      </c>
      <c r="C25" s="8" t="s">
        <v>75</v>
      </c>
      <c r="D25" s="9" t="s">
        <v>26</v>
      </c>
      <c r="E25" s="9" t="s">
        <v>26</v>
      </c>
      <c r="F25" s="9" t="s">
        <v>26</v>
      </c>
      <c r="G25" s="8"/>
      <c r="H25" s="8" t="s">
        <v>27</v>
      </c>
      <c r="I25" s="8"/>
    </row>
    <row r="26" customFormat="false" ht="15" hidden="false" customHeight="false" outlineLevel="0" collapsed="false">
      <c r="A26" s="10" t="s">
        <v>34</v>
      </c>
      <c r="B26" s="10" t="s">
        <v>76</v>
      </c>
      <c r="C26" s="8" t="s">
        <v>77</v>
      </c>
      <c r="D26" s="9" t="s">
        <v>26</v>
      </c>
      <c r="E26" s="9" t="s">
        <v>26</v>
      </c>
      <c r="F26" s="9" t="s">
        <v>26</v>
      </c>
      <c r="G26" s="8"/>
      <c r="H26" s="8" t="s">
        <v>27</v>
      </c>
      <c r="I26" s="8"/>
    </row>
    <row r="27" customFormat="false" ht="15" hidden="false" customHeight="false" outlineLevel="0" collapsed="false">
      <c r="A27" s="10" t="s">
        <v>34</v>
      </c>
      <c r="B27" s="10" t="s">
        <v>78</v>
      </c>
      <c r="C27" s="8" t="s">
        <v>79</v>
      </c>
      <c r="D27" s="11" t="s">
        <v>45</v>
      </c>
      <c r="E27" s="9" t="s">
        <v>26</v>
      </c>
      <c r="F27" s="9" t="s">
        <v>26</v>
      </c>
      <c r="G27" s="8"/>
      <c r="H27" s="8" t="s">
        <v>27</v>
      </c>
      <c r="I27" s="8"/>
    </row>
    <row r="28" customFormat="false" ht="15" hidden="false" customHeight="false" outlineLevel="0" collapsed="false">
      <c r="A28" s="10" t="s">
        <v>34</v>
      </c>
      <c r="B28" s="10" t="s">
        <v>80</v>
      </c>
      <c r="C28" s="8" t="s">
        <v>81</v>
      </c>
      <c r="D28" s="11" t="s">
        <v>45</v>
      </c>
      <c r="E28" s="9" t="s">
        <v>26</v>
      </c>
      <c r="F28" s="9" t="s">
        <v>26</v>
      </c>
      <c r="G28" s="8"/>
      <c r="H28" s="8" t="s">
        <v>27</v>
      </c>
      <c r="I28" s="8"/>
    </row>
    <row r="29" customFormat="false" ht="15" hidden="false" customHeight="false" outlineLevel="0" collapsed="false">
      <c r="A29" s="10" t="s">
        <v>34</v>
      </c>
      <c r="B29" s="10" t="s">
        <v>82</v>
      </c>
      <c r="C29" s="8" t="s">
        <v>83</v>
      </c>
      <c r="D29" s="11" t="s">
        <v>45</v>
      </c>
      <c r="E29" s="11" t="s">
        <v>45</v>
      </c>
      <c r="F29" s="9" t="s">
        <v>26</v>
      </c>
      <c r="G29" s="8"/>
      <c r="H29" s="8" t="s">
        <v>27</v>
      </c>
      <c r="I29" s="8"/>
    </row>
    <row r="30" customFormat="false" ht="15" hidden="false" customHeight="false" outlineLevel="0" collapsed="false">
      <c r="A30" s="10" t="s">
        <v>34</v>
      </c>
      <c r="B30" s="10" t="s">
        <v>84</v>
      </c>
      <c r="C30" s="8" t="s">
        <v>85</v>
      </c>
      <c r="D30" s="11" t="s">
        <v>45</v>
      </c>
      <c r="E30" s="9" t="s">
        <v>26</v>
      </c>
      <c r="F30" s="9" t="s">
        <v>26</v>
      </c>
      <c r="G30" s="8"/>
      <c r="H30" s="8" t="s">
        <v>27</v>
      </c>
      <c r="I30" s="8"/>
    </row>
    <row r="31" customFormat="false" ht="15" hidden="false" customHeight="false" outlineLevel="0" collapsed="false">
      <c r="A31" s="10" t="s">
        <v>34</v>
      </c>
      <c r="B31" s="10" t="s">
        <v>86</v>
      </c>
      <c r="C31" s="8" t="s">
        <v>87</v>
      </c>
      <c r="D31" s="9" t="s">
        <v>26</v>
      </c>
      <c r="E31" s="9" t="s">
        <v>26</v>
      </c>
      <c r="F31" s="9" t="s">
        <v>26</v>
      </c>
      <c r="G31" s="8"/>
      <c r="H31" s="8" t="s">
        <v>27</v>
      </c>
      <c r="I31" s="8"/>
    </row>
    <row r="32" customFormat="false" ht="15" hidden="false" customHeight="false" outlineLevel="0" collapsed="false">
      <c r="A32" s="10" t="s">
        <v>34</v>
      </c>
      <c r="B32" s="10" t="s">
        <v>88</v>
      </c>
      <c r="C32" s="8" t="s">
        <v>89</v>
      </c>
      <c r="D32" s="11" t="s">
        <v>45</v>
      </c>
      <c r="E32" s="9" t="s">
        <v>26</v>
      </c>
      <c r="F32" s="9" t="s">
        <v>26</v>
      </c>
      <c r="G32" s="8"/>
      <c r="H32" s="8" t="s">
        <v>27</v>
      </c>
      <c r="I32" s="8"/>
    </row>
    <row r="33" customFormat="false" ht="15" hidden="false" customHeight="false" outlineLevel="0" collapsed="false">
      <c r="A33" s="10" t="s">
        <v>34</v>
      </c>
      <c r="B33" s="10" t="s">
        <v>90</v>
      </c>
      <c r="C33" s="8" t="s">
        <v>91</v>
      </c>
      <c r="D33" s="11" t="s">
        <v>45</v>
      </c>
      <c r="E33" s="11" t="s">
        <v>45</v>
      </c>
      <c r="F33" s="9" t="s">
        <v>26</v>
      </c>
      <c r="G33" s="8"/>
      <c r="H33" s="8" t="s">
        <v>27</v>
      </c>
      <c r="I33" s="8"/>
    </row>
    <row r="34" customFormat="false" ht="15" hidden="false" customHeight="false" outlineLevel="0" collapsed="false">
      <c r="A34" s="10" t="s">
        <v>34</v>
      </c>
      <c r="B34" s="10" t="s">
        <v>92</v>
      </c>
      <c r="C34" s="8" t="s">
        <v>93</v>
      </c>
      <c r="D34" s="11" t="s">
        <v>45</v>
      </c>
      <c r="E34" s="11" t="s">
        <v>45</v>
      </c>
      <c r="F34" s="9" t="s">
        <v>26</v>
      </c>
      <c r="G34" s="8"/>
      <c r="H34" s="8" t="s">
        <v>27</v>
      </c>
      <c r="I34" s="8"/>
    </row>
    <row r="35" customFormat="false" ht="15" hidden="false" customHeight="false" outlineLevel="0" collapsed="false">
      <c r="A35" s="10" t="s">
        <v>34</v>
      </c>
      <c r="B35" s="10" t="s">
        <v>94</v>
      </c>
      <c r="C35" s="8" t="s">
        <v>95</v>
      </c>
      <c r="D35" s="11" t="s">
        <v>45</v>
      </c>
      <c r="E35" s="11" t="s">
        <v>45</v>
      </c>
      <c r="F35" s="9" t="s">
        <v>26</v>
      </c>
      <c r="G35" s="8"/>
      <c r="H35" s="8" t="s">
        <v>27</v>
      </c>
      <c r="I35" s="8"/>
    </row>
    <row r="36" customFormat="false" ht="15" hidden="false" customHeight="false" outlineLevel="0" collapsed="false">
      <c r="A36" s="10" t="s">
        <v>34</v>
      </c>
      <c r="B36" s="10" t="s">
        <v>96</v>
      </c>
      <c r="C36" s="8" t="s">
        <v>97</v>
      </c>
      <c r="D36" s="9" t="s">
        <v>26</v>
      </c>
      <c r="E36" s="9" t="s">
        <v>26</v>
      </c>
      <c r="F36" s="9" t="s">
        <v>26</v>
      </c>
      <c r="G36" s="8"/>
      <c r="H36" s="8" t="s">
        <v>27</v>
      </c>
      <c r="I36" s="8"/>
    </row>
    <row r="37" customFormat="false" ht="15" hidden="false" customHeight="false" outlineLevel="0" collapsed="false">
      <c r="A37" s="10" t="s">
        <v>34</v>
      </c>
      <c r="B37" s="10" t="s">
        <v>98</v>
      </c>
      <c r="C37" s="8" t="s">
        <v>99</v>
      </c>
      <c r="D37" s="9" t="s">
        <v>26</v>
      </c>
      <c r="E37" s="9" t="s">
        <v>26</v>
      </c>
      <c r="F37" s="9" t="s">
        <v>26</v>
      </c>
      <c r="G37" s="8"/>
      <c r="H37" s="8" t="s">
        <v>27</v>
      </c>
      <c r="I37" s="8"/>
    </row>
    <row r="38" customFormat="false" ht="15" hidden="false" customHeight="false" outlineLevel="0" collapsed="false">
      <c r="A38" s="10" t="s">
        <v>34</v>
      </c>
      <c r="B38" s="10" t="s">
        <v>100</v>
      </c>
      <c r="C38" s="8" t="s">
        <v>101</v>
      </c>
      <c r="D38" s="9" t="s">
        <v>26</v>
      </c>
      <c r="E38" s="9" t="s">
        <v>26</v>
      </c>
      <c r="F38" s="9" t="s">
        <v>26</v>
      </c>
      <c r="G38" s="8"/>
      <c r="H38" s="8" t="s">
        <v>27</v>
      </c>
      <c r="I38" s="8"/>
    </row>
    <row r="39" customFormat="false" ht="15" hidden="false" customHeight="false" outlineLevel="0" collapsed="false">
      <c r="A39" s="12" t="s">
        <v>102</v>
      </c>
      <c r="B39" s="12" t="s">
        <v>103</v>
      </c>
      <c r="C39" s="8" t="s">
        <v>104</v>
      </c>
      <c r="D39" s="9" t="s">
        <v>26</v>
      </c>
      <c r="E39" s="9" t="s">
        <v>26</v>
      </c>
      <c r="F39" s="9" t="s">
        <v>26</v>
      </c>
      <c r="G39" s="8"/>
      <c r="H39" s="8" t="s">
        <v>27</v>
      </c>
      <c r="I39" s="8"/>
    </row>
    <row r="40" customFormat="false" ht="15" hidden="false" customHeight="false" outlineLevel="0" collapsed="false">
      <c r="A40" s="12" t="s">
        <v>102</v>
      </c>
      <c r="B40" s="12" t="s">
        <v>105</v>
      </c>
      <c r="C40" s="8" t="s">
        <v>106</v>
      </c>
      <c r="D40" s="9" t="s">
        <v>26</v>
      </c>
      <c r="E40" s="9" t="s">
        <v>26</v>
      </c>
      <c r="F40" s="9" t="s">
        <v>26</v>
      </c>
      <c r="G40" s="8"/>
      <c r="H40" s="8" t="s">
        <v>27</v>
      </c>
      <c r="I40" s="8"/>
    </row>
    <row r="41" customFormat="false" ht="15" hidden="false" customHeight="false" outlineLevel="0" collapsed="false">
      <c r="A41" s="12" t="s">
        <v>102</v>
      </c>
      <c r="B41" s="12" t="s">
        <v>107</v>
      </c>
      <c r="C41" s="8" t="s">
        <v>108</v>
      </c>
      <c r="D41" s="9" t="s">
        <v>26</v>
      </c>
      <c r="E41" s="9" t="s">
        <v>26</v>
      </c>
      <c r="F41" s="9" t="s">
        <v>26</v>
      </c>
      <c r="G41" s="8"/>
      <c r="H41" s="8" t="s">
        <v>27</v>
      </c>
      <c r="I41" s="8"/>
    </row>
    <row r="42" customFormat="false" ht="15" hidden="false" customHeight="false" outlineLevel="0" collapsed="false">
      <c r="A42" s="12" t="s">
        <v>102</v>
      </c>
      <c r="B42" s="12" t="s">
        <v>109</v>
      </c>
      <c r="C42" s="8" t="s">
        <v>110</v>
      </c>
      <c r="D42" s="9" t="s">
        <v>26</v>
      </c>
      <c r="E42" s="9" t="s">
        <v>26</v>
      </c>
      <c r="F42" s="9" t="s">
        <v>26</v>
      </c>
      <c r="G42" s="8"/>
      <c r="H42" s="8" t="s">
        <v>27</v>
      </c>
      <c r="I42" s="8"/>
    </row>
    <row r="43" customFormat="false" ht="15" hidden="false" customHeight="false" outlineLevel="0" collapsed="false">
      <c r="A43" s="12" t="s">
        <v>102</v>
      </c>
      <c r="B43" s="12" t="s">
        <v>111</v>
      </c>
      <c r="C43" s="8" t="s">
        <v>112</v>
      </c>
      <c r="D43" s="9" t="s">
        <v>26</v>
      </c>
      <c r="E43" s="9" t="s">
        <v>26</v>
      </c>
      <c r="F43" s="9" t="s">
        <v>26</v>
      </c>
      <c r="G43" s="8"/>
      <c r="H43" s="8" t="s">
        <v>27</v>
      </c>
      <c r="I43" s="8"/>
    </row>
    <row r="44" customFormat="false" ht="15" hidden="false" customHeight="false" outlineLevel="0" collapsed="false">
      <c r="A44" s="12" t="s">
        <v>102</v>
      </c>
      <c r="B44" s="12" t="s">
        <v>113</v>
      </c>
      <c r="C44" s="8" t="s">
        <v>114</v>
      </c>
      <c r="D44" s="11" t="s">
        <v>45</v>
      </c>
      <c r="E44" s="9" t="s">
        <v>26</v>
      </c>
      <c r="F44" s="9" t="s">
        <v>26</v>
      </c>
      <c r="G44" s="8"/>
      <c r="H44" s="8" t="s">
        <v>27</v>
      </c>
      <c r="I44" s="8"/>
    </row>
    <row r="45" customFormat="false" ht="15" hidden="false" customHeight="false" outlineLevel="0" collapsed="false">
      <c r="A45" s="12" t="s">
        <v>102</v>
      </c>
      <c r="B45" s="12" t="s">
        <v>115</v>
      </c>
      <c r="C45" s="8" t="s">
        <v>116</v>
      </c>
      <c r="D45" s="9" t="s">
        <v>26</v>
      </c>
      <c r="E45" s="9" t="s">
        <v>26</v>
      </c>
      <c r="F45" s="9" t="s">
        <v>26</v>
      </c>
      <c r="G45" s="8"/>
      <c r="H45" s="8" t="s">
        <v>27</v>
      </c>
      <c r="I45" s="8"/>
    </row>
    <row r="46" customFormat="false" ht="15" hidden="false" customHeight="false" outlineLevel="0" collapsed="false">
      <c r="A46" s="12" t="s">
        <v>102</v>
      </c>
      <c r="B46" s="12" t="s">
        <v>117</v>
      </c>
      <c r="C46" s="8" t="s">
        <v>118</v>
      </c>
      <c r="D46" s="11" t="s">
        <v>45</v>
      </c>
      <c r="E46" s="9" t="s">
        <v>26</v>
      </c>
      <c r="F46" s="9" t="s">
        <v>26</v>
      </c>
      <c r="G46" s="8"/>
      <c r="H46" s="8" t="s">
        <v>27</v>
      </c>
      <c r="I46" s="8"/>
    </row>
    <row r="47" customFormat="false" ht="15" hidden="false" customHeight="false" outlineLevel="0" collapsed="false">
      <c r="A47" s="12" t="s">
        <v>102</v>
      </c>
      <c r="B47" s="12" t="s">
        <v>119</v>
      </c>
      <c r="C47" s="8" t="s">
        <v>120</v>
      </c>
      <c r="D47" s="9" t="s">
        <v>26</v>
      </c>
      <c r="E47" s="9" t="s">
        <v>26</v>
      </c>
      <c r="F47" s="9" t="s">
        <v>26</v>
      </c>
      <c r="G47" s="8"/>
      <c r="H47" s="8" t="s">
        <v>27</v>
      </c>
      <c r="I47" s="8"/>
    </row>
    <row r="48" customFormat="false" ht="15" hidden="false" customHeight="false" outlineLevel="0" collapsed="false">
      <c r="A48" s="12" t="s">
        <v>102</v>
      </c>
      <c r="B48" s="12" t="s">
        <v>121</v>
      </c>
      <c r="C48" s="8" t="s">
        <v>122</v>
      </c>
      <c r="D48" s="9" t="s">
        <v>26</v>
      </c>
      <c r="E48" s="9" t="s">
        <v>26</v>
      </c>
      <c r="F48" s="9" t="s">
        <v>26</v>
      </c>
      <c r="G48" s="8"/>
      <c r="H48" s="8" t="s">
        <v>27</v>
      </c>
      <c r="I48" s="8"/>
    </row>
    <row r="49" customFormat="false" ht="15" hidden="false" customHeight="false" outlineLevel="0" collapsed="false">
      <c r="A49" s="12" t="s">
        <v>102</v>
      </c>
      <c r="B49" s="12" t="s">
        <v>123</v>
      </c>
      <c r="C49" s="8" t="s">
        <v>124</v>
      </c>
      <c r="D49" s="9" t="s">
        <v>26</v>
      </c>
      <c r="E49" s="9" t="s">
        <v>26</v>
      </c>
      <c r="F49" s="9" t="s">
        <v>26</v>
      </c>
      <c r="G49" s="8"/>
      <c r="H49" s="8" t="s">
        <v>27</v>
      </c>
      <c r="I49" s="8"/>
    </row>
    <row r="50" customFormat="false" ht="15" hidden="false" customHeight="false" outlineLevel="0" collapsed="false">
      <c r="A50" s="12" t="s">
        <v>102</v>
      </c>
      <c r="B50" s="12" t="s">
        <v>125</v>
      </c>
      <c r="C50" s="8" t="s">
        <v>126</v>
      </c>
      <c r="D50" s="9" t="s">
        <v>26</v>
      </c>
      <c r="E50" s="9" t="s">
        <v>26</v>
      </c>
      <c r="F50" s="9" t="s">
        <v>26</v>
      </c>
      <c r="G50" s="8"/>
      <c r="H50" s="8" t="s">
        <v>27</v>
      </c>
      <c r="I50" s="8"/>
    </row>
    <row r="51" customFormat="false" ht="15" hidden="false" customHeight="false" outlineLevel="0" collapsed="false">
      <c r="A51" s="12" t="s">
        <v>102</v>
      </c>
      <c r="B51" s="12" t="s">
        <v>127</v>
      </c>
      <c r="C51" s="8" t="s">
        <v>128</v>
      </c>
      <c r="D51" s="11" t="s">
        <v>45</v>
      </c>
      <c r="E51" s="9" t="s">
        <v>26</v>
      </c>
      <c r="F51" s="9" t="s">
        <v>26</v>
      </c>
      <c r="G51" s="8"/>
      <c r="H51" s="8" t="s">
        <v>27</v>
      </c>
      <c r="I51" s="8"/>
    </row>
    <row r="52" customFormat="false" ht="15" hidden="false" customHeight="false" outlineLevel="0" collapsed="false">
      <c r="A52" s="12" t="s">
        <v>102</v>
      </c>
      <c r="B52" s="12" t="s">
        <v>129</v>
      </c>
      <c r="C52" s="8" t="s">
        <v>130</v>
      </c>
      <c r="D52" s="9" t="s">
        <v>26</v>
      </c>
      <c r="E52" s="9" t="s">
        <v>26</v>
      </c>
      <c r="F52" s="9" t="s">
        <v>26</v>
      </c>
      <c r="G52" s="8"/>
      <c r="H52" s="8" t="s">
        <v>27</v>
      </c>
      <c r="I52" s="8"/>
    </row>
    <row r="53" customFormat="false" ht="15" hidden="false" customHeight="false" outlineLevel="0" collapsed="false">
      <c r="A53" s="12" t="s">
        <v>102</v>
      </c>
      <c r="B53" s="12" t="s">
        <v>131</v>
      </c>
      <c r="C53" s="8" t="s">
        <v>132</v>
      </c>
      <c r="D53" s="9" t="s">
        <v>26</v>
      </c>
      <c r="E53" s="9" t="s">
        <v>26</v>
      </c>
      <c r="F53" s="9" t="s">
        <v>26</v>
      </c>
      <c r="G53" s="8"/>
      <c r="H53" s="8" t="s">
        <v>27</v>
      </c>
      <c r="I53" s="8"/>
    </row>
    <row r="54" customFormat="false" ht="15" hidden="false" customHeight="false" outlineLevel="0" collapsed="false">
      <c r="A54" s="12" t="s">
        <v>102</v>
      </c>
      <c r="B54" s="12" t="s">
        <v>133</v>
      </c>
      <c r="C54" s="8" t="s">
        <v>134</v>
      </c>
      <c r="D54" s="9" t="s">
        <v>26</v>
      </c>
      <c r="E54" s="9" t="s">
        <v>26</v>
      </c>
      <c r="F54" s="9" t="s">
        <v>26</v>
      </c>
      <c r="G54" s="8"/>
      <c r="H54" s="8" t="s">
        <v>27</v>
      </c>
      <c r="I54" s="8"/>
    </row>
    <row r="55" customFormat="false" ht="15" hidden="false" customHeight="false" outlineLevel="0" collapsed="false">
      <c r="A55" s="12" t="s">
        <v>102</v>
      </c>
      <c r="B55" s="12" t="s">
        <v>135</v>
      </c>
      <c r="C55" s="8" t="s">
        <v>136</v>
      </c>
      <c r="D55" s="9" t="s">
        <v>26</v>
      </c>
      <c r="E55" s="9" t="s">
        <v>26</v>
      </c>
      <c r="F55" s="9" t="s">
        <v>26</v>
      </c>
      <c r="G55" s="8"/>
      <c r="H55" s="8" t="s">
        <v>27</v>
      </c>
      <c r="I55" s="8"/>
    </row>
    <row r="56" customFormat="false" ht="15" hidden="false" customHeight="false" outlineLevel="0" collapsed="false">
      <c r="A56" s="12" t="s">
        <v>102</v>
      </c>
      <c r="B56" s="12" t="s">
        <v>137</v>
      </c>
      <c r="C56" s="8" t="s">
        <v>138</v>
      </c>
      <c r="D56" s="9" t="s">
        <v>26</v>
      </c>
      <c r="E56" s="9" t="s">
        <v>26</v>
      </c>
      <c r="F56" s="9" t="s">
        <v>26</v>
      </c>
      <c r="G56" s="8"/>
      <c r="H56" s="8" t="s">
        <v>27</v>
      </c>
      <c r="I56" s="8"/>
    </row>
    <row r="57" customFormat="false" ht="15" hidden="false" customHeight="false" outlineLevel="0" collapsed="false">
      <c r="A57" s="12" t="s">
        <v>102</v>
      </c>
      <c r="B57" s="12" t="s">
        <v>139</v>
      </c>
      <c r="C57" s="8" t="s">
        <v>140</v>
      </c>
      <c r="D57" s="11" t="s">
        <v>45</v>
      </c>
      <c r="E57" s="9" t="s">
        <v>26</v>
      </c>
      <c r="F57" s="9" t="s">
        <v>26</v>
      </c>
      <c r="G57" s="8"/>
      <c r="H57" s="8" t="s">
        <v>27</v>
      </c>
      <c r="I57" s="8"/>
    </row>
    <row r="58" customFormat="false" ht="15" hidden="false" customHeight="false" outlineLevel="0" collapsed="false">
      <c r="A58" s="12" t="s">
        <v>102</v>
      </c>
      <c r="B58" s="12" t="s">
        <v>141</v>
      </c>
      <c r="C58" s="8" t="s">
        <v>142</v>
      </c>
      <c r="D58" s="11" t="s">
        <v>45</v>
      </c>
      <c r="E58" s="9" t="s">
        <v>26</v>
      </c>
      <c r="F58" s="9" t="s">
        <v>26</v>
      </c>
      <c r="G58" s="8"/>
      <c r="H58" s="8" t="s">
        <v>27</v>
      </c>
      <c r="I58" s="8"/>
    </row>
    <row r="59" customFormat="false" ht="15" hidden="false" customHeight="false" outlineLevel="0" collapsed="false">
      <c r="A59" s="12" t="s">
        <v>102</v>
      </c>
      <c r="B59" s="12" t="s">
        <v>143</v>
      </c>
      <c r="C59" s="8" t="s">
        <v>144</v>
      </c>
      <c r="D59" s="11" t="s">
        <v>45</v>
      </c>
      <c r="E59" s="9" t="s">
        <v>26</v>
      </c>
      <c r="F59" s="9" t="s">
        <v>26</v>
      </c>
      <c r="G59" s="8"/>
      <c r="H59" s="8" t="s">
        <v>27</v>
      </c>
      <c r="I59" s="8"/>
    </row>
    <row r="60" customFormat="false" ht="15" hidden="false" customHeight="false" outlineLevel="0" collapsed="false">
      <c r="A60" s="12" t="s">
        <v>102</v>
      </c>
      <c r="B60" s="12" t="s">
        <v>145</v>
      </c>
      <c r="C60" s="8" t="s">
        <v>146</v>
      </c>
      <c r="D60" s="9" t="s">
        <v>26</v>
      </c>
      <c r="E60" s="9" t="s">
        <v>26</v>
      </c>
      <c r="F60" s="9" t="s">
        <v>26</v>
      </c>
      <c r="G60" s="8"/>
      <c r="H60" s="8" t="s">
        <v>27</v>
      </c>
      <c r="I60" s="8"/>
    </row>
    <row r="61" customFormat="false" ht="15" hidden="false" customHeight="false" outlineLevel="0" collapsed="false">
      <c r="A61" s="12" t="s">
        <v>102</v>
      </c>
      <c r="B61" s="12" t="s">
        <v>147</v>
      </c>
      <c r="C61" s="8" t="s">
        <v>148</v>
      </c>
      <c r="D61" s="9" t="s">
        <v>26</v>
      </c>
      <c r="E61" s="9" t="s">
        <v>26</v>
      </c>
      <c r="F61" s="9" t="s">
        <v>26</v>
      </c>
      <c r="G61" s="8"/>
      <c r="H61" s="8" t="s">
        <v>27</v>
      </c>
      <c r="I61" s="8"/>
    </row>
    <row r="62" customFormat="false" ht="15" hidden="false" customHeight="false" outlineLevel="0" collapsed="false">
      <c r="A62" s="12" t="s">
        <v>102</v>
      </c>
      <c r="B62" s="12" t="s">
        <v>149</v>
      </c>
      <c r="C62" s="8" t="s">
        <v>150</v>
      </c>
      <c r="D62" s="9" t="s">
        <v>26</v>
      </c>
      <c r="E62" s="9" t="s">
        <v>26</v>
      </c>
      <c r="F62" s="9" t="s">
        <v>26</v>
      </c>
      <c r="G62" s="8"/>
      <c r="H62" s="8" t="s">
        <v>27</v>
      </c>
      <c r="I62" s="8"/>
    </row>
    <row r="63" customFormat="false" ht="15" hidden="false" customHeight="false" outlineLevel="0" collapsed="false">
      <c r="A63" s="12" t="s">
        <v>102</v>
      </c>
      <c r="B63" s="12" t="s">
        <v>151</v>
      </c>
      <c r="C63" s="8" t="s">
        <v>152</v>
      </c>
      <c r="D63" s="11" t="s">
        <v>45</v>
      </c>
      <c r="E63" s="9" t="s">
        <v>26</v>
      </c>
      <c r="F63" s="9" t="s">
        <v>26</v>
      </c>
      <c r="G63" s="8"/>
      <c r="H63" s="8" t="s">
        <v>27</v>
      </c>
      <c r="I63" s="8"/>
    </row>
    <row r="64" customFormat="false" ht="15" hidden="false" customHeight="false" outlineLevel="0" collapsed="false">
      <c r="A64" s="12" t="s">
        <v>102</v>
      </c>
      <c r="B64" s="12" t="s">
        <v>153</v>
      </c>
      <c r="C64" s="8" t="s">
        <v>154</v>
      </c>
      <c r="D64" s="9" t="s">
        <v>26</v>
      </c>
      <c r="E64" s="9" t="s">
        <v>26</v>
      </c>
      <c r="F64" s="9" t="s">
        <v>26</v>
      </c>
      <c r="G64" s="8"/>
      <c r="H64" s="8" t="s">
        <v>27</v>
      </c>
      <c r="I64" s="8"/>
    </row>
    <row r="65" customFormat="false" ht="15" hidden="false" customHeight="false" outlineLevel="0" collapsed="false">
      <c r="A65" s="12" t="s">
        <v>102</v>
      </c>
      <c r="B65" s="12" t="s">
        <v>155</v>
      </c>
      <c r="C65" s="8" t="s">
        <v>156</v>
      </c>
      <c r="D65" s="9" t="s">
        <v>26</v>
      </c>
      <c r="E65" s="9" t="s">
        <v>26</v>
      </c>
      <c r="F65" s="9" t="s">
        <v>26</v>
      </c>
      <c r="G65" s="8"/>
      <c r="H65" s="8" t="s">
        <v>27</v>
      </c>
      <c r="I65" s="8"/>
    </row>
    <row r="66" customFormat="false" ht="15" hidden="false" customHeight="false" outlineLevel="0" collapsed="false">
      <c r="A66" s="12" t="s">
        <v>102</v>
      </c>
      <c r="B66" s="12" t="s">
        <v>157</v>
      </c>
      <c r="C66" s="8" t="s">
        <v>158</v>
      </c>
      <c r="D66" s="11" t="s">
        <v>45</v>
      </c>
      <c r="E66" s="9" t="s">
        <v>26</v>
      </c>
      <c r="F66" s="9" t="s">
        <v>26</v>
      </c>
      <c r="G66" s="8"/>
      <c r="H66" s="8" t="s">
        <v>27</v>
      </c>
      <c r="I66" s="8"/>
    </row>
    <row r="67" customFormat="false" ht="15" hidden="false" customHeight="false" outlineLevel="0" collapsed="false">
      <c r="A67" s="12" t="s">
        <v>102</v>
      </c>
      <c r="B67" s="12" t="s">
        <v>159</v>
      </c>
      <c r="C67" s="8" t="s">
        <v>160</v>
      </c>
      <c r="D67" s="9" t="s">
        <v>26</v>
      </c>
      <c r="E67" s="9" t="s">
        <v>26</v>
      </c>
      <c r="F67" s="9" t="s">
        <v>26</v>
      </c>
      <c r="G67" s="8"/>
      <c r="H67" s="8" t="s">
        <v>27</v>
      </c>
      <c r="I67" s="8"/>
    </row>
    <row r="68" customFormat="false" ht="15" hidden="false" customHeight="false" outlineLevel="0" collapsed="false">
      <c r="A68" s="12" t="s">
        <v>102</v>
      </c>
      <c r="B68" s="12" t="s">
        <v>161</v>
      </c>
      <c r="C68" s="8" t="s">
        <v>162</v>
      </c>
      <c r="D68" s="11" t="s">
        <v>45</v>
      </c>
      <c r="E68" s="11" t="s">
        <v>45</v>
      </c>
      <c r="F68" s="9" t="s">
        <v>26</v>
      </c>
      <c r="G68" s="8"/>
      <c r="H68" s="8" t="s">
        <v>27</v>
      </c>
      <c r="I68" s="8"/>
    </row>
    <row r="69" customFormat="false" ht="15" hidden="false" customHeight="false" outlineLevel="0" collapsed="false">
      <c r="A69" s="12" t="s">
        <v>102</v>
      </c>
      <c r="B69" s="12" t="s">
        <v>163</v>
      </c>
      <c r="C69" s="8" t="s">
        <v>164</v>
      </c>
      <c r="D69" s="9" t="s">
        <v>26</v>
      </c>
      <c r="E69" s="9" t="s">
        <v>26</v>
      </c>
      <c r="F69" s="9" t="s">
        <v>26</v>
      </c>
      <c r="G69" s="8"/>
      <c r="H69" s="8" t="s">
        <v>27</v>
      </c>
      <c r="I69" s="8"/>
    </row>
    <row r="70" customFormat="false" ht="15" hidden="false" customHeight="false" outlineLevel="0" collapsed="false">
      <c r="A70" s="12" t="s">
        <v>102</v>
      </c>
      <c r="B70" s="12" t="s">
        <v>165</v>
      </c>
      <c r="C70" s="8" t="s">
        <v>166</v>
      </c>
      <c r="D70" s="9" t="s">
        <v>26</v>
      </c>
      <c r="E70" s="9" t="s">
        <v>26</v>
      </c>
      <c r="F70" s="9" t="s">
        <v>26</v>
      </c>
      <c r="G70" s="8"/>
      <c r="H70" s="8" t="s">
        <v>27</v>
      </c>
      <c r="I70" s="8"/>
    </row>
    <row r="71" customFormat="false" ht="15" hidden="false" customHeight="false" outlineLevel="0" collapsed="false">
      <c r="A71" s="12" t="s">
        <v>102</v>
      </c>
      <c r="B71" s="12" t="s">
        <v>167</v>
      </c>
      <c r="C71" s="8" t="s">
        <v>168</v>
      </c>
      <c r="D71" s="9" t="s">
        <v>26</v>
      </c>
      <c r="E71" s="9" t="s">
        <v>26</v>
      </c>
      <c r="F71" s="9" t="s">
        <v>26</v>
      </c>
      <c r="G71" s="8"/>
      <c r="H71" s="8" t="s">
        <v>27</v>
      </c>
      <c r="I71" s="8"/>
    </row>
    <row r="72" customFormat="false" ht="15" hidden="false" customHeight="false" outlineLevel="0" collapsed="false">
      <c r="A72" s="12" t="s">
        <v>102</v>
      </c>
      <c r="B72" s="12" t="s">
        <v>169</v>
      </c>
      <c r="C72" s="8" t="s">
        <v>170</v>
      </c>
      <c r="D72" s="9" t="s">
        <v>26</v>
      </c>
      <c r="E72" s="9" t="s">
        <v>26</v>
      </c>
      <c r="F72" s="9" t="s">
        <v>26</v>
      </c>
      <c r="G72" s="8"/>
      <c r="H72" s="8" t="s">
        <v>27</v>
      </c>
      <c r="I72" s="8"/>
    </row>
    <row r="73" customFormat="false" ht="15" hidden="false" customHeight="false" outlineLevel="0" collapsed="false">
      <c r="A73" s="12" t="s">
        <v>102</v>
      </c>
      <c r="B73" s="12" t="s">
        <v>171</v>
      </c>
      <c r="C73" s="8" t="s">
        <v>172</v>
      </c>
      <c r="D73" s="9" t="s">
        <v>26</v>
      </c>
      <c r="E73" s="9" t="s">
        <v>26</v>
      </c>
      <c r="F73" s="9" t="s">
        <v>26</v>
      </c>
      <c r="G73" s="8"/>
      <c r="H73" s="8" t="s">
        <v>27</v>
      </c>
      <c r="I73" s="8"/>
    </row>
    <row r="74" customFormat="false" ht="15" hidden="false" customHeight="false" outlineLevel="0" collapsed="false">
      <c r="A74" s="12" t="s">
        <v>102</v>
      </c>
      <c r="B74" s="12" t="s">
        <v>173</v>
      </c>
      <c r="C74" s="8" t="s">
        <v>174</v>
      </c>
      <c r="D74" s="11" t="s">
        <v>45</v>
      </c>
      <c r="E74" s="9" t="s">
        <v>26</v>
      </c>
      <c r="F74" s="9" t="s">
        <v>26</v>
      </c>
      <c r="G74" s="8"/>
      <c r="H74" s="8" t="s">
        <v>27</v>
      </c>
      <c r="I74" s="8"/>
    </row>
  </sheetData>
  <autoFilter ref="A1:I74"/>
  <dataValidations count="1">
    <dataValidation allowBlank="true" error="Elige un valor de la lista: Pendiente, En proceso, Implementada, No aplica" errorStyle="stop" errorTitle="Estado no válido" operator="between" showDropDown="false" showErrorMessage="false" showInputMessage="false" sqref="H2:H74" type="list">
      <formula1>"Pendiente,En proceso,Implementada,No aplica"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14"/>
  </cols>
  <sheetData>
    <row r="1" customFormat="false" ht="19.7" hidden="false" customHeight="false" outlineLevel="0" collapsed="false">
      <c r="A1" s="13" t="s">
        <v>175</v>
      </c>
      <c r="B1" s="13"/>
    </row>
    <row r="2" customFormat="false" ht="15" hidden="false" customHeight="false" outlineLevel="0" collapsed="false">
      <c r="A2" s="14" t="s">
        <v>176</v>
      </c>
      <c r="B2" s="14"/>
    </row>
    <row r="4" customFormat="false" ht="15" hidden="false" customHeight="false" outlineLevel="0" collapsed="false">
      <c r="A4" s="15" t="s">
        <v>177</v>
      </c>
      <c r="B4" s="16" t="n">
        <v>73</v>
      </c>
    </row>
    <row r="6" customFormat="false" ht="15" hidden="false" customHeight="false" outlineLevel="0" collapsed="false">
      <c r="A6" s="15" t="s">
        <v>178</v>
      </c>
      <c r="B6" s="16" t="n">
        <f aca="false">COUNTIF(Checklist!D2:D74,"Sí")</f>
        <v>52</v>
      </c>
    </row>
    <row r="7" customFormat="false" ht="15" hidden="false" customHeight="false" outlineLevel="0" collapsed="false">
      <c r="A7" s="15" t="s">
        <v>179</v>
      </c>
      <c r="B7" s="16" t="n">
        <f aca="false">COUNTIF(Checklist!E2:E74,"Sí")</f>
        <v>68</v>
      </c>
    </row>
    <row r="8" customFormat="false" ht="15" hidden="false" customHeight="false" outlineLevel="0" collapsed="false">
      <c r="A8" s="15" t="s">
        <v>180</v>
      </c>
      <c r="B8" s="16" t="n">
        <f aca="false">COUNTIF(Checklist!F2:F74,"Sí")</f>
        <v>73</v>
      </c>
    </row>
    <row r="10" customFormat="false" ht="15" hidden="false" customHeight="false" outlineLevel="0" collapsed="false">
      <c r="A10" s="15" t="s">
        <v>181</v>
      </c>
      <c r="B10" s="16" t="n">
        <f aca="false">COUNTIF(Checklist!H2:H74,"Pendiente")</f>
        <v>73</v>
      </c>
    </row>
    <row r="11" customFormat="false" ht="15" hidden="false" customHeight="false" outlineLevel="0" collapsed="false">
      <c r="A11" s="15" t="s">
        <v>182</v>
      </c>
      <c r="B11" s="16" t="n">
        <f aca="false">COUNTIF(Checklist!H2:H74,"En proceso")</f>
        <v>0</v>
      </c>
    </row>
    <row r="12" customFormat="false" ht="15" hidden="false" customHeight="false" outlineLevel="0" collapsed="false">
      <c r="A12" s="15" t="s">
        <v>183</v>
      </c>
      <c r="B12" s="16" t="n">
        <f aca="false">COUNTIF(Checklist!H2:H74,"Implementada")</f>
        <v>0</v>
      </c>
    </row>
    <row r="13" customFormat="false" ht="15" hidden="false" customHeight="false" outlineLevel="0" collapsed="false">
      <c r="A13" s="15" t="s">
        <v>184</v>
      </c>
      <c r="B13" s="16" t="n">
        <f aca="false">COUNTIF(Checklist!H2:H74,"No aplica")</f>
        <v>0</v>
      </c>
    </row>
    <row r="15" customFormat="false" ht="15" hidden="false" customHeight="false" outlineLevel="0" collapsed="false">
      <c r="A15" s="15" t="s">
        <v>185</v>
      </c>
      <c r="B15" s="17" t="n">
        <f aca="false">IFERROR(COUNTIF(Checklist!H2:H74,"Implementada")/73,0)</f>
        <v>0</v>
      </c>
    </row>
  </sheetData>
  <mergeCells count="2">
    <mergeCell ref="A1:B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LibreOffice/26.2.3.2$MacOSX_AARCH64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2026-09-25T22:26:17Z</dcterms:created>
  <dc:creator>openpyxl</dc:creator>
  <dc:description/>
  <dc:language>es-ES</dc:language>
  <cp:lastModifiedBy/>
  <dcterms:modified xsi:type="dcterms:W3CDTF">2026-09-25T22:26:17Z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